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ENTREGA 3ER TRIMESTRE 2024\BUZON\Sustento de Observaciones 3er trimestre\"/>
    </mc:Choice>
  </mc:AlternateContent>
  <bookViews>
    <workbookView xWindow="0" yWindow="0" windowWidth="28800" windowHeight="12435"/>
  </bookViews>
  <sheets>
    <sheet name="F1_ESF" sheetId="1" r:id="rId1"/>
  </sheets>
  <definedNames>
    <definedName name="_xlnm.Print_Titles" localSheetId="0">F1_ESF!$2:$5</definedName>
  </definedNames>
  <calcPr calcId="15251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79" i="1"/>
  <c r="G79" i="1"/>
  <c r="G47" i="1"/>
  <c r="G59" i="1" s="1"/>
  <c r="C47" i="1"/>
  <c r="C62" i="1" s="1"/>
  <c r="D47" i="1"/>
  <c r="D62" i="1" s="1"/>
  <c r="G81" i="1" l="1"/>
  <c r="F47" i="1"/>
  <c r="F59" i="1" s="1"/>
  <c r="F81" i="1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<sst xmlns="http://schemas.openxmlformats.org/spreadsheetml/2006/main" count="127" uniqueCount="124">
  <si>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</si>
  <si>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</si>
  <si>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</si>
  <si>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</si>
  <si>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</si>
  <si>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</si>
  <si>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</si>
  <si>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</si>
  <si>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</si>
  <si>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</si>
  <si>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</si>
  <si>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</si>
  <si>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</si>
  <si>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</si>
  <si>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</si>
  <si>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</si>
  <si>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</si>
  <si>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</si>
  <si>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</si>
  <si>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</si>
  <si>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</si>
  <si>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</si>
  <si>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</si>
  <si>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</si>
  <si>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</si>
  <si>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</si>
  <si>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</si>
  <si>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</si>
  <si>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</si>
  <si>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</si>
  <si>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</si>
  <si>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</si>
  <si>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</si>
  <si>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</si>
  <si>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</si>
  <si>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</si>
  <si>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</si>
  <si>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</si>
  <si>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</si>
  <si>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</si>
  <si>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</si>
  <si>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</si>
  <si>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</si>
  <si>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</si>
  <si>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</si>
  <si>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</si>
  <si>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</si>
  <si>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</si>
  <si>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</si>
  <si>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</si>
  <si>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</si>
  <si>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</si>
  <si>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</si>
  <si>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</si>
  <si>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</si>
  <si>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</si>
  <si>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</si>
  <si>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</si>
  <si>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</si>
  <si>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</si>
  <si>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</si>
  <si>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</si>
  <si>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</si>
  <si>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</si>
  <si>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</si>
  <si>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</si>
  <si>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</si>
  <si>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</si>
  <si>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</si>
  <si>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</si>
  <si>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</si>
  <si>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</si>
  <si>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</si>
  <si>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</si>
  <si>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</si>
  <si>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</si>
  <si>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</si>
  <si>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</si>
  <si>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</si>
  <si>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</si>
  <si>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</si>
  <si>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</si>
  <si>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</si>
  <si>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</si>
  <si>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</si>
  <si>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</si>
  <si>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</si>
  <si>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</si>
  <si>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</si>
  <si>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</si>
  <si>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</si>
  <si>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</si>
  <si>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</si>
  <si>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</si>
  <si>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</si>
  <si>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</si>
  <si>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</si>
  <si>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</si>
  <si>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</si>
  <si>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</si>
  <si>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</si>
  <si>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</si>
  <si>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</si>
  <si>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</si>
  <si>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</si>
  <si>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</si>
  <si>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</si>
  <si>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</si>
  <si>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</si>
  <si>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</si>
  <si>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</si>
  <si>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</si>
  <si>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</si>
  <si>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</si>
  <si>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</si>
  <si>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</si>
  <si>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</si>
  <si>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</si>
  <si>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</si>
  <si>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</si>
  <si>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DIF Municipal de Huichapan, Hidalgo (a)</t>
  </si>
  <si>
    <t>Al 31 de diciembre de 2023 y al 30 de Septiembre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</si>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</sst>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2"/>
  <sheetViews>
    <sheetView tabSelected="1" zoomScaleNormal="100" workbookViewId="0">
      <pane ySplit="6" topLeftCell="A7" activePane="bottomLeft" state="frozen"/>
      <selection pane="bottomLeft"/>
    </sheetView>
  </sheetViews>
  <sheetFormatPr baseColWidth="10" defaultRowHeight="12.75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11" ht="13.5" thickBot="1"/>
    <row r="2" spans="2:11">
      <c r="B2" s="21" t="s">
        <v>120</v>
      </c>
      <c r="C2" s="22"/>
      <c r="D2" s="22"/>
      <c r="E2" s="22"/>
      <c r="F2" s="22"/>
      <c r="G2" s="23"/>
    </row>
    <row r="3" spans="2:11">
      <c r="B3" s="24" t="s">
        <v>0</v>
      </c>
      <c r="C3" s="25"/>
      <c r="D3" s="25"/>
      <c r="E3" s="25"/>
      <c r="F3" s="25"/>
      <c r="G3" s="26"/>
    </row>
    <row r="4" spans="2:11">
      <c r="B4" s="24" t="s">
        <v>121</v>
      </c>
      <c r="C4" s="25"/>
      <c r="D4" s="25"/>
      <c r="E4" s="25"/>
      <c r="F4" s="25"/>
      <c r="G4" s="26"/>
    </row>
    <row r="5" spans="2:11" ht="13.5" thickBot="1">
      <c r="B5" s="27" t="s">
        <v>1</v>
      </c>
      <c r="C5" s="28"/>
      <c r="D5" s="28"/>
      <c r="E5" s="28"/>
      <c r="F5" s="28"/>
      <c r="G5" s="29"/>
    </row>
    <row r="6" spans="2:11" ht="39" thickBot="1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11">
      <c r="B7" s="6" t="s">
        <v>3</v>
      </c>
      <c r="C7" s="7"/>
      <c r="D7" s="7"/>
      <c r="E7" s="8" t="s">
        <v>4</v>
      </c>
      <c r="F7" s="7"/>
      <c r="G7" s="7"/>
    </row>
    <row r="8" spans="2:11">
      <c r="B8" s="6" t="s">
        <v>5</v>
      </c>
      <c r="C8" s="9"/>
      <c r="D8" s="9"/>
      <c r="E8" s="8" t="s">
        <v>6</v>
      </c>
      <c r="F8" s="9"/>
      <c r="G8" s="9"/>
    </row>
    <row r="9" spans="2:11" ht="25.5">
      <c r="B9" s="10" t="s">
        <v>7</v>
      </c>
      <c r="C9" s="9">
        <f>SUM(C10:C16)</f>
        <v>133019.12</v>
      </c>
      <c r="D9" s="9">
        <f>SUM(D10:D16)</f>
        <v>71634.75</v>
      </c>
      <c r="E9" s="11" t="s">
        <v>8</v>
      </c>
      <c r="F9" s="9">
        <f>SUM(F10:F18)</f>
        <v>134341.66999999998</v>
      </c>
      <c r="G9" s="9">
        <f>SUM(G10:G18)</f>
        <v>133524.06999999998</v>
      </c>
      <c r="I9" s="20"/>
      <c r="K9" s="20"/>
    </row>
    <row r="10" spans="2:11">
      <c r="B10" s="12" t="s">
        <v>9</v>
      </c>
      <c r="C10" s="9">
        <v>213.3</v>
      </c>
      <c r="D10" s="9">
        <v>333.83</v>
      </c>
      <c r="E10" s="13" t="s">
        <v>10</v>
      </c>
      <c r="F10" s="9">
        <v>958</v>
      </c>
      <c r="G10" s="9">
        <v>958</v>
      </c>
    </row>
    <row r="11" spans="2:11">
      <c r="B11" s="12" t="s">
        <v>11</v>
      </c>
      <c r="C11" s="9">
        <v>132805.82</v>
      </c>
      <c r="D11" s="9">
        <v>71300.92</v>
      </c>
      <c r="E11" s="13" t="s">
        <v>12</v>
      </c>
      <c r="F11" s="9">
        <v>36576.29</v>
      </c>
      <c r="G11" s="9">
        <v>37709.99</v>
      </c>
    </row>
    <row r="12" spans="2:11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11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11">
      <c r="B14" s="12" t="s">
        <v>17</v>
      </c>
      <c r="C14" s="9">
        <v>0</v>
      </c>
      <c r="D14" s="9">
        <v>0</v>
      </c>
      <c r="E14" s="13" t="s">
        <v>18</v>
      </c>
      <c r="F14" s="9">
        <v>-1007.33</v>
      </c>
      <c r="G14" s="9">
        <v>-1007.33</v>
      </c>
    </row>
    <row r="15" spans="2:11" ht="25.5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11">
      <c r="B16" s="12" t="s">
        <v>21</v>
      </c>
      <c r="C16" s="9">
        <v>0</v>
      </c>
      <c r="D16" s="9">
        <v>0</v>
      </c>
      <c r="E16" s="13" t="s">
        <v>22</v>
      </c>
      <c r="F16" s="9">
        <v>99533.03</v>
      </c>
      <c r="G16" s="9">
        <v>97581.73</v>
      </c>
    </row>
    <row r="17" spans="2:7" ht="25.5">
      <c r="B17" s="10" t="s">
        <v>23</v>
      </c>
      <c r="C17" s="9">
        <f>SUM(C18:C24)</f>
        <v>129846.02</v>
      </c>
      <c r="D17" s="9">
        <f>SUM(D18:D24)</f>
        <v>119846.02</v>
      </c>
      <c r="E17" s="13" t="s">
        <v>24</v>
      </c>
      <c r="F17" s="9">
        <v>0</v>
      </c>
      <c r="G17" s="9">
        <v>0</v>
      </c>
    </row>
    <row r="18" spans="2:7">
      <c r="B18" s="12" t="s">
        <v>25</v>
      </c>
      <c r="C18" s="9">
        <v>0</v>
      </c>
      <c r="D18" s="9">
        <v>0</v>
      </c>
      <c r="E18" s="13" t="s">
        <v>26</v>
      </c>
      <c r="F18" s="9">
        <v>-1718.32</v>
      </c>
      <c r="G18" s="9">
        <v>-1718.32</v>
      </c>
    </row>
    <row r="19" spans="2:7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>
      <c r="B20" s="12" t="s">
        <v>29</v>
      </c>
      <c r="C20" s="9">
        <v>129846.03</v>
      </c>
      <c r="D20" s="9">
        <v>119846.03</v>
      </c>
      <c r="E20" s="13" t="s">
        <v>30</v>
      </c>
      <c r="F20" s="9">
        <v>0</v>
      </c>
      <c r="G20" s="9">
        <v>0</v>
      </c>
    </row>
    <row r="21" spans="2:7">
      <c r="B21" s="12" t="s">
        <v>31</v>
      </c>
      <c r="C21" s="9">
        <v>-0.01</v>
      </c>
      <c r="D21" s="9">
        <v>-0.01</v>
      </c>
      <c r="E21" s="14" t="s">
        <v>32</v>
      </c>
      <c r="F21" s="9">
        <v>0</v>
      </c>
      <c r="G21" s="9">
        <v>0</v>
      </c>
    </row>
    <row r="22" spans="2:7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ht="25.5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ht="25.5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ht="25.5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ht="25.5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ht="25.5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ht="25.5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ht="25.5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>
      <c r="B46" s="10"/>
      <c r="C46" s="9"/>
      <c r="D46" s="9"/>
      <c r="E46" s="11"/>
      <c r="F46" s="9"/>
      <c r="G46" s="9"/>
    </row>
    <row r="47" spans="2:7" ht="25.5">
      <c r="B47" s="6" t="s">
        <v>81</v>
      </c>
      <c r="C47" s="9">
        <f>C9+C17+C25+C31+C37+C38+C41</f>
        <v>262865.14</v>
      </c>
      <c r="D47" s="9">
        <f>D9+D17+D25+D31+D37+D38+D41</f>
        <v>191480.77000000002</v>
      </c>
      <c r="E47" s="8" t="s">
        <v>82</v>
      </c>
      <c r="F47" s="9">
        <f>F9+F19+F23+F26+F27+F31+F38+F42</f>
        <v>134341.66999999998</v>
      </c>
      <c r="G47" s="9">
        <f>G9+G19+G23+G26+G27+G31+G38+G42</f>
        <v>133524.06999999998</v>
      </c>
    </row>
    <row r="48" spans="2:7">
      <c r="B48" s="6"/>
      <c r="C48" s="9"/>
      <c r="D48" s="9"/>
      <c r="E48" s="8"/>
      <c r="F48" s="9"/>
      <c r="G48" s="9"/>
    </row>
    <row r="49" spans="2:7">
      <c r="B49" s="6" t="s">
        <v>83</v>
      </c>
      <c r="C49" s="9"/>
      <c r="D49" s="9"/>
      <c r="E49" s="8" t="s">
        <v>84</v>
      </c>
      <c r="F49" s="9"/>
      <c r="G49" s="9"/>
    </row>
    <row r="50" spans="2:7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ht="25.5">
      <c r="B52" s="10" t="s">
        <v>89</v>
      </c>
      <c r="C52" s="9">
        <v>0</v>
      </c>
      <c r="D52" s="9">
        <v>0</v>
      </c>
      <c r="E52" s="11" t="s">
        <v>90</v>
      </c>
      <c r="F52" s="9">
        <v>0</v>
      </c>
      <c r="G52" s="9">
        <v>0</v>
      </c>
    </row>
    <row r="53" spans="2:7">
      <c r="B53" s="10" t="s">
        <v>91</v>
      </c>
      <c r="C53" s="9">
        <v>1301913.71</v>
      </c>
      <c r="D53" s="9">
        <v>1341671.28</v>
      </c>
      <c r="E53" s="11" t="s">
        <v>92</v>
      </c>
      <c r="F53" s="9">
        <v>0</v>
      </c>
      <c r="G53" s="9">
        <v>0</v>
      </c>
    </row>
    <row r="54" spans="2:7" ht="25.5">
      <c r="B54" s="10" t="s">
        <v>93</v>
      </c>
      <c r="C54" s="9">
        <v>84260.2</v>
      </c>
      <c r="D54" s="9">
        <v>109260.2</v>
      </c>
      <c r="E54" s="11" t="s">
        <v>94</v>
      </c>
      <c r="F54" s="9">
        <v>0</v>
      </c>
      <c r="G54" s="9">
        <v>0</v>
      </c>
    </row>
    <row r="55" spans="2:7" ht="25.5">
      <c r="B55" s="10" t="s">
        <v>95</v>
      </c>
      <c r="C55" s="9">
        <v>0</v>
      </c>
      <c r="D55" s="9">
        <v>0</v>
      </c>
      <c r="E55" s="11" t="s">
        <v>96</v>
      </c>
      <c r="F55" s="9">
        <v>0</v>
      </c>
      <c r="G55" s="9">
        <v>0</v>
      </c>
    </row>
    <row r="56" spans="2:7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ht="25.5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>
      <c r="B59" s="10"/>
      <c r="C59" s="9"/>
      <c r="D59" s="9"/>
      <c r="E59" s="8" t="s">
        <v>101</v>
      </c>
      <c r="F59" s="9">
        <f>F47+F57</f>
        <v>134341.66999999998</v>
      </c>
      <c r="G59" s="9">
        <f>G47+G57</f>
        <v>133524.06999999998</v>
      </c>
    </row>
    <row r="60" spans="2:7" ht="25.5">
      <c r="B60" s="6" t="s">
        <v>102</v>
      </c>
      <c r="C60" s="9">
        <f>SUM(C50:C58)</f>
        <v>1386173.91</v>
      </c>
      <c r="D60" s="9">
        <f>SUM(D50:D58)</f>
        <v>1450931.48</v>
      </c>
      <c r="E60" s="11"/>
      <c r="F60" s="9"/>
      <c r="G60" s="9"/>
    </row>
    <row r="61" spans="2:7">
      <c r="B61" s="10"/>
      <c r="C61" s="9"/>
      <c r="D61" s="9"/>
      <c r="E61" s="8" t="s">
        <v>103</v>
      </c>
      <c r="F61" s="9"/>
      <c r="G61" s="9"/>
    </row>
    <row r="62" spans="2:7">
      <c r="B62" s="6" t="s">
        <v>104</v>
      </c>
      <c r="C62" s="30">
        <f>C47+C60</f>
        <v>1649039.0499999998</v>
      </c>
      <c r="D62" s="30">
        <f>D47+D60</f>
        <v>1642412.25</v>
      </c>
      <c r="E62" s="8"/>
      <c r="F62" s="9"/>
      <c r="G62" s="9"/>
    </row>
    <row r="63" spans="2:7" ht="25.5">
      <c r="B63" s="10"/>
      <c r="C63" s="9"/>
      <c r="D63" s="9"/>
      <c r="E63" s="8" t="s">
        <v>105</v>
      </c>
      <c r="F63" s="9">
        <f>SUM(F64:F66)</f>
        <v>276984.48</v>
      </c>
      <c r="G63" s="9">
        <f>SUM(G64:G66)</f>
        <v>276984.48</v>
      </c>
    </row>
    <row r="64" spans="2:7">
      <c r="B64" s="10"/>
      <c r="C64" s="9"/>
      <c r="D64" s="9"/>
      <c r="E64" s="11" t="s">
        <v>106</v>
      </c>
      <c r="F64" s="9">
        <v>276984.48</v>
      </c>
      <c r="G64" s="9">
        <v>276984.48</v>
      </c>
    </row>
    <row r="65" spans="2:7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>
      <c r="B67" s="10"/>
      <c r="C67" s="9"/>
      <c r="D67" s="9"/>
      <c r="E67" s="11"/>
      <c r="F67" s="9"/>
      <c r="G67" s="9"/>
    </row>
    <row r="68" spans="2:7" ht="25.5">
      <c r="B68" s="10"/>
      <c r="C68" s="9"/>
      <c r="D68" s="9"/>
      <c r="E68" s="8" t="s">
        <v>109</v>
      </c>
      <c r="F68" s="9">
        <f>SUM(F69:F73)</f>
        <v>1237712.48</v>
      </c>
      <c r="G68" s="9">
        <f>SUM(G69:G73)</f>
        <v>1231903.28</v>
      </c>
    </row>
    <row r="69" spans="2:7">
      <c r="B69" s="10"/>
      <c r="C69" s="9"/>
      <c r="D69" s="9"/>
      <c r="E69" s="11" t="s">
        <v>110</v>
      </c>
      <c r="F69" s="9">
        <v>5809.2</v>
      </c>
      <c r="G69" s="9">
        <v>-54183.199999999997</v>
      </c>
    </row>
    <row r="70" spans="2:7">
      <c r="B70" s="10"/>
      <c r="C70" s="9"/>
      <c r="D70" s="9"/>
      <c r="E70" s="11" t="s">
        <v>111</v>
      </c>
      <c r="F70" s="9">
        <v>1222123.8500000001</v>
      </c>
      <c r="G70" s="9">
        <v>1276307.05</v>
      </c>
    </row>
    <row r="71" spans="2:7">
      <c r="B71" s="10"/>
      <c r="C71" s="9"/>
      <c r="D71" s="9"/>
      <c r="E71" s="11" t="s">
        <v>112</v>
      </c>
      <c r="F71" s="9">
        <v>9779.43</v>
      </c>
      <c r="G71" s="9">
        <v>9779.43</v>
      </c>
    </row>
    <row r="72" spans="2:7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>
      <c r="B73" s="10"/>
      <c r="C73" s="9"/>
      <c r="D73" s="9"/>
      <c r="E73" s="11" t="s">
        <v>114</v>
      </c>
      <c r="F73" s="9">
        <v>0</v>
      </c>
      <c r="G73" s="9">
        <v>0</v>
      </c>
    </row>
    <row r="74" spans="2:7">
      <c r="B74" s="10"/>
      <c r="C74" s="9"/>
      <c r="D74" s="9"/>
      <c r="E74" s="11"/>
      <c r="F74" s="9"/>
      <c r="G74" s="9"/>
    </row>
    <row r="75" spans="2:7" ht="25.5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>
      <c r="B78" s="10"/>
      <c r="C78" s="9"/>
      <c r="D78" s="9"/>
      <c r="E78" s="11"/>
      <c r="F78" s="9"/>
      <c r="G78" s="9"/>
    </row>
    <row r="79" spans="2:7">
      <c r="B79" s="10"/>
      <c r="C79" s="9"/>
      <c r="D79" s="9"/>
      <c r="E79" s="8" t="s">
        <v>118</v>
      </c>
      <c r="F79" s="9">
        <f>F63+F68+F75</f>
        <v>1514696.96</v>
      </c>
      <c r="G79" s="9">
        <f>G63+G68+G75</f>
        <v>1508887.76</v>
      </c>
    </row>
    <row r="80" spans="2:7">
      <c r="B80" s="10"/>
      <c r="C80" s="9"/>
      <c r="D80" s="9"/>
      <c r="E80" s="11"/>
      <c r="F80" s="9"/>
      <c r="G80" s="9"/>
    </row>
    <row r="81" spans="2:7" ht="25.5">
      <c r="B81" s="10"/>
      <c r="C81" s="9"/>
      <c r="D81" s="9"/>
      <c r="E81" s="8" t="s">
        <v>119</v>
      </c>
      <c r="F81" s="9">
        <f>F59+F79</f>
        <v>1649038.63</v>
      </c>
      <c r="G81" s="9">
        <f>G59+G79</f>
        <v>1642411.83</v>
      </c>
    </row>
    <row r="82" spans="2:7" ht="13.5" thickBot="1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2016-12-20T19:33:34Z</cp:lastPrinted>
  <dcterms:created xsi:type="dcterms:W3CDTF">2016-10-11T18:36:49Z</dcterms:created>
  <dcterms:modified xsi:type="dcterms:W3CDTF">2024-11-08T17:15:41Z</dcterms:modified>
</cp:coreProperties>
</file>